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camp\class webs\CIVL 1112 web\projects\project_1_water_treatment\Spring_2023\"/>
    </mc:Choice>
  </mc:AlternateContent>
  <xr:revisionPtr revIDLastSave="0" documentId="13_ncr:1_{E5A52B2C-BBAB-47D8-BEF4-8A87FCCA101F}" xr6:coauthVersionLast="47" xr6:coauthVersionMax="47" xr10:uidLastSave="{00000000-0000-0000-0000-000000000000}"/>
  <bookViews>
    <workbookView xWindow="2730" yWindow="2415" windowWidth="34950" windowHeight="191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  <c r="H21" i="1"/>
  <c r="G22" i="1"/>
  <c r="G21" i="1"/>
  <c r="E23" i="1"/>
  <c r="H10" i="1"/>
  <c r="H20" i="1"/>
  <c r="H19" i="1"/>
  <c r="H18" i="1"/>
  <c r="H17" i="1"/>
  <c r="H16" i="1"/>
  <c r="H15" i="1"/>
  <c r="H14" i="1"/>
  <c r="H13" i="1"/>
  <c r="H12" i="1"/>
  <c r="H11" i="1"/>
  <c r="G20" i="1" l="1"/>
  <c r="G19" i="1"/>
  <c r="G18" i="1"/>
  <c r="G17" i="1"/>
  <c r="G16" i="1"/>
  <c r="G15" i="1"/>
  <c r="G14" i="1"/>
  <c r="G13" i="1"/>
  <c r="G12" i="1"/>
  <c r="G11" i="1"/>
</calcChain>
</file>

<file path=xl/sharedStrings.xml><?xml version="1.0" encoding="utf-8"?>
<sst xmlns="http://schemas.openxmlformats.org/spreadsheetml/2006/main" count="21" uniqueCount="20">
  <si>
    <t>Flowrate</t>
  </si>
  <si>
    <t>Anthracite (in.)</t>
  </si>
  <si>
    <t>Sand (in.)</t>
  </si>
  <si>
    <t>time</t>
  </si>
  <si>
    <t>Turbidity</t>
  </si>
  <si>
    <t>V</t>
  </si>
  <si>
    <t>Average</t>
  </si>
  <si>
    <t>pH</t>
  </si>
  <si>
    <t>(min)</t>
  </si>
  <si>
    <t>(mL/min)</t>
  </si>
  <si>
    <t>(NTU)</t>
  </si>
  <si>
    <t>(mL)</t>
  </si>
  <si>
    <t>Turbidity (NTU)</t>
  </si>
  <si>
    <t>---</t>
  </si>
  <si>
    <t>Group Name:</t>
  </si>
  <si>
    <t># of tanks:</t>
  </si>
  <si>
    <t>Flowrate:</t>
  </si>
  <si>
    <t>mL/min</t>
  </si>
  <si>
    <t>Average flowrate</t>
  </si>
  <si>
    <t>Drip rate: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</si>
</sst>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color theme="0"/>
      <name val="Arial"/>
      <family val="2"/>
    </font>
    <font>
      <sz val="10"/>
      <name val="Verdana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231EE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3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6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1" fontId="2" fillId="5" borderId="5" xfId="0" quotePrefix="1" applyNumberFormat="1" applyFont="1" applyFill="1" applyBorder="1" applyAlignment="1" applyProtection="1">
      <alignment horizontal="center"/>
      <protection locked="0"/>
    </xf>
    <xf numFmtId="0" fontId="2" fillId="0" borderId="6" xfId="0" quotePrefix="1" applyFont="1" applyBorder="1" applyAlignment="1">
      <alignment horizontal="center"/>
    </xf>
    <xf numFmtId="2" fontId="2" fillId="0" borderId="8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2" fontId="2" fillId="0" borderId="11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/>
    </xf>
    <xf numFmtId="37" fontId="2" fillId="0" borderId="0" xfId="1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3" fontId="3" fillId="0" borderId="0" xfId="0" applyNumberFormat="1" applyFont="1"/>
    <xf numFmtId="15" fontId="3" fillId="0" borderId="0" xfId="0" quotePrefix="1" applyNumberFormat="1" applyFont="1" applyAlignment="1">
      <alignment horizontal="right"/>
    </xf>
    <xf numFmtId="37" fontId="2" fillId="6" borderId="0" xfId="1" applyNumberFormat="1" applyFont="1" applyFill="1" applyBorder="1" applyAlignment="1">
      <alignment horizontal="center"/>
    </xf>
    <xf numFmtId="37" fontId="2" fillId="6" borderId="10" xfId="1" applyNumberFormat="1" applyFont="1" applyFill="1" applyBorder="1" applyAlignment="1">
      <alignment horizontal="center"/>
    </xf>
    <xf numFmtId="1" fontId="2" fillId="0" borderId="12" xfId="0" applyNumberFormat="1" applyFont="1" applyBorder="1" applyAlignment="1" applyProtection="1">
      <alignment horizontal="center"/>
      <protection locked="0"/>
    </xf>
    <xf numFmtId="164" fontId="2" fillId="0" borderId="13" xfId="0" applyNumberFormat="1" applyFont="1" applyBorder="1" applyAlignment="1" applyProtection="1">
      <alignment horizontal="center" wrapText="1"/>
      <protection locked="0"/>
    </xf>
    <xf numFmtId="1" fontId="2" fillId="0" borderId="9" xfId="0" quotePrefix="1" applyNumberFormat="1" applyFont="1" applyBorder="1" applyAlignment="1">
      <alignment horizontal="center"/>
    </xf>
    <xf numFmtId="164" fontId="2" fillId="0" borderId="7" xfId="0" applyNumberFormat="1" applyFont="1" applyBorder="1" applyAlignment="1" applyProtection="1">
      <alignment horizontal="center" wrapText="1"/>
      <protection locked="0"/>
    </xf>
    <xf numFmtId="0" fontId="2" fillId="0" borderId="14" xfId="0" applyFont="1" applyBorder="1"/>
    <xf numFmtId="1" fontId="2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164" fontId="2" fillId="0" borderId="4" xfId="0" applyNumberFormat="1" applyFont="1" applyBorder="1" applyAlignment="1" applyProtection="1">
      <alignment horizontal="center" wrapText="1"/>
      <protection locked="0"/>
    </xf>
    <xf numFmtId="164" fontId="2" fillId="6" borderId="0" xfId="0" quotePrefix="1" applyNumberFormat="1" applyFont="1" applyFill="1" applyAlignment="1">
      <alignment horizontal="center"/>
    </xf>
    <xf numFmtId="164" fontId="2" fillId="6" borderId="10" xfId="0" applyNumberFormat="1" applyFont="1" applyFill="1" applyBorder="1" applyAlignment="1">
      <alignment horizontal="center"/>
    </xf>
    <xf numFmtId="0" fontId="5" fillId="4" borderId="8" xfId="2" applyFont="1" applyFill="1" applyBorder="1" applyAlignment="1">
      <alignment horizontal="center" vertical="center"/>
    </xf>
    <xf numFmtId="0" fontId="5" fillId="4" borderId="11" xfId="2" applyFont="1" applyFill="1" applyBorder="1" applyAlignment="1">
      <alignment horizontal="center" vertical="center"/>
    </xf>
  </cellXfs>
  <cellStyles count="23">
    <cellStyle name="Comma" xfId="1" builtinId="3"/>
    <cellStyle name="Comma 2" xfId="4" xr:uid="{00000000-0005-0000-0000-000001000000}"/>
    <cellStyle name="Comma 2 2" xfId="17" xr:uid="{00000000-0005-0000-0000-000002000000}"/>
    <cellStyle name="Comma 3" xfId="11" xr:uid="{00000000-0005-0000-0000-000003000000}"/>
    <cellStyle name="Comma 4" xfId="14" xr:uid="{00000000-0005-0000-0000-000004000000}"/>
    <cellStyle name="Comma 5" xfId="19" xr:uid="{00000000-0005-0000-0000-000005000000}"/>
    <cellStyle name="Comma 6" xfId="22" xr:uid="{00000000-0005-0000-0000-000006000000}"/>
    <cellStyle name="Comma 7" xfId="3" xr:uid="{00000000-0005-0000-0000-000007000000}"/>
    <cellStyle name="Currency 2" xfId="8" xr:uid="{00000000-0005-0000-0000-000008000000}"/>
    <cellStyle name="Normal" xfId="0" builtinId="0"/>
    <cellStyle name="Normal 2" xfId="5" xr:uid="{00000000-0005-0000-0000-00000A000000}"/>
    <cellStyle name="Normal 2 2" xfId="2" xr:uid="{00000000-0005-0000-0000-00000B000000}"/>
    <cellStyle name="Normal 3" xfId="7" xr:uid="{00000000-0005-0000-0000-00000C000000}"/>
    <cellStyle name="Normal 3 2" xfId="9" xr:uid="{00000000-0005-0000-0000-00000D000000}"/>
    <cellStyle name="Normal 4" xfId="10" xr:uid="{00000000-0005-0000-0000-00000E000000}"/>
    <cellStyle name="Normal 5" xfId="13" xr:uid="{00000000-0005-0000-0000-00000F000000}"/>
    <cellStyle name="Normal 6" xfId="16" xr:uid="{00000000-0005-0000-0000-000010000000}"/>
    <cellStyle name="Normal 7" xfId="21" xr:uid="{00000000-0005-0000-0000-000011000000}"/>
    <cellStyle name="Percent 2" xfId="6" xr:uid="{00000000-0005-0000-0000-000012000000}"/>
    <cellStyle name="Percent 2 2" xfId="18" xr:uid="{00000000-0005-0000-0000-000013000000}"/>
    <cellStyle name="Percent 3" xfId="12" xr:uid="{00000000-0005-0000-0000-000014000000}"/>
    <cellStyle name="Percent 4" xfId="15" xr:uid="{00000000-0005-0000-0000-000015000000}"/>
    <cellStyle name="Percent 5" xfId="20" xr:uid="{00000000-0005-0000-0000-000016000000}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showGridLines="0" tabSelected="1" workbookViewId="0">
      <selection activeCell="O13" sqref="O13"/>
    </sheetView>
  </sheetViews>
  <sheetFormatPr defaultRowHeight="15" x14ac:dyDescent="0.25"/>
  <cols>
    <col min="4" max="4" width="7.28515625" bestFit="1" customWidth="1"/>
    <col min="5" max="5" width="16.7109375" bestFit="1" customWidth="1"/>
    <col min="6" max="6" width="9" bestFit="1" customWidth="1"/>
    <col min="7" max="7" width="13.28515625" bestFit="1" customWidth="1"/>
    <col min="8" max="8" width="14.5703125" bestFit="1" customWidth="1"/>
    <col min="9" max="9" width="7.7109375" customWidth="1"/>
    <col min="17" max="17" width="13.28515625" bestFit="1" customWidth="1"/>
    <col min="18" max="18" width="14.5703125" bestFit="1" customWidth="1"/>
  </cols>
  <sheetData>
    <row r="1" spans="1:9" x14ac:dyDescent="0.25">
      <c r="A1" s="1"/>
      <c r="B1" s="27" t="s">
        <v>14</v>
      </c>
      <c r="C1" s="34"/>
      <c r="D1" s="40"/>
      <c r="E1" s="34"/>
      <c r="F1" s="1"/>
      <c r="G1" s="1"/>
      <c r="H1" s="1"/>
      <c r="I1" s="1"/>
    </row>
    <row r="2" spans="1:9" x14ac:dyDescent="0.25">
      <c r="A2" s="1"/>
      <c r="B2" s="27" t="s">
        <v>15</v>
      </c>
      <c r="C2" s="37"/>
      <c r="D2" s="1"/>
      <c r="E2" s="1"/>
      <c r="F2" s="1"/>
      <c r="G2" s="1"/>
      <c r="H2" s="1"/>
      <c r="I2" s="1"/>
    </row>
    <row r="3" spans="1:9" x14ac:dyDescent="0.25">
      <c r="A3" s="1"/>
      <c r="B3" s="36" t="s">
        <v>19</v>
      </c>
      <c r="C3" s="38"/>
      <c r="D3" s="1" t="s">
        <v>17</v>
      </c>
      <c r="E3" s="1"/>
      <c r="F3" s="1"/>
      <c r="G3" s="1"/>
      <c r="H3" s="2"/>
      <c r="I3" s="1"/>
    </row>
    <row r="4" spans="1:9" x14ac:dyDescent="0.25">
      <c r="A4" s="1"/>
      <c r="B4" s="3" t="s">
        <v>16</v>
      </c>
      <c r="C4" s="39"/>
      <c r="D4" s="1" t="s">
        <v>17</v>
      </c>
      <c r="E4" s="1"/>
      <c r="F4" s="1"/>
      <c r="G4" s="1"/>
      <c r="H4" s="1"/>
      <c r="I4" s="1"/>
    </row>
    <row r="5" spans="1:9" ht="15.75" thickBot="1" x14ac:dyDescent="0.3">
      <c r="A5" s="1"/>
      <c r="B5" s="3"/>
      <c r="C5" s="26"/>
      <c r="D5" s="1"/>
      <c r="E5" s="1"/>
      <c r="F5" s="1"/>
      <c r="G5" s="1"/>
      <c r="H5" s="1"/>
      <c r="I5" s="1"/>
    </row>
    <row r="6" spans="1:9" ht="15.75" thickBot="1" x14ac:dyDescent="0.3">
      <c r="A6" s="1"/>
      <c r="B6" s="1"/>
      <c r="C6" s="1"/>
      <c r="D6" s="1"/>
      <c r="E6" s="1"/>
      <c r="F6" s="4"/>
      <c r="G6" s="5" t="s">
        <v>1</v>
      </c>
      <c r="H6" s="6" t="s">
        <v>2</v>
      </c>
      <c r="I6" s="1"/>
    </row>
    <row r="7" spans="1:9" ht="15.75" thickBot="1" x14ac:dyDescent="0.3">
      <c r="A7" s="1"/>
      <c r="C7" s="1"/>
      <c r="D7" s="1"/>
      <c r="E7" s="1"/>
      <c r="F7" s="4"/>
      <c r="G7" s="7">
        <v>2</v>
      </c>
      <c r="H7" s="8">
        <v>6</v>
      </c>
      <c r="I7" s="1"/>
    </row>
    <row r="8" spans="1:9" x14ac:dyDescent="0.25">
      <c r="A8" s="1"/>
      <c r="C8" s="1"/>
      <c r="D8" s="9" t="s">
        <v>3</v>
      </c>
      <c r="E8" s="10" t="s">
        <v>0</v>
      </c>
      <c r="F8" s="10" t="s">
        <v>4</v>
      </c>
      <c r="G8" s="10" t="s">
        <v>5</v>
      </c>
      <c r="H8" s="11" t="s">
        <v>6</v>
      </c>
      <c r="I8" s="44" t="s">
        <v>7</v>
      </c>
    </row>
    <row r="9" spans="1:9" ht="15.75" thickBot="1" x14ac:dyDescent="0.3">
      <c r="A9" s="1"/>
      <c r="C9" s="12"/>
      <c r="D9" s="13" t="s">
        <v>8</v>
      </c>
      <c r="E9" s="14" t="s">
        <v>9</v>
      </c>
      <c r="F9" s="14" t="s">
        <v>10</v>
      </c>
      <c r="G9" s="14" t="s">
        <v>11</v>
      </c>
      <c r="H9" s="15" t="s">
        <v>12</v>
      </c>
      <c r="I9" s="45"/>
    </row>
    <row r="10" spans="1:9" x14ac:dyDescent="0.25">
      <c r="A10" s="1"/>
      <c r="C10" s="12"/>
      <c r="D10" s="16">
        <v>0</v>
      </c>
      <c r="E10" s="17"/>
      <c r="F10" s="33"/>
      <c r="G10" s="18" t="s">
        <v>13</v>
      </c>
      <c r="H10" s="42" t="str">
        <f>IF(F10&lt;&gt;0,F10,"")</f>
        <v/>
      </c>
      <c r="I10" s="19"/>
    </row>
    <row r="11" spans="1:9" x14ac:dyDescent="0.25">
      <c r="A11" s="1"/>
      <c r="C11" s="12"/>
      <c r="D11" s="20">
        <v>5</v>
      </c>
      <c r="E11" s="30"/>
      <c r="F11" s="31"/>
      <c r="G11" s="28" t="str">
        <f>IF(E11&lt;&gt;"",E11*(D11-D10),"")</f>
        <v/>
      </c>
      <c r="H11" s="42" t="str">
        <f>IF(F11&lt;&gt;0,SUMPRODUCT(E$10:E11,F$10:F11)/SUM(E$10:E11),"")</f>
        <v/>
      </c>
      <c r="I11" s="21"/>
    </row>
    <row r="12" spans="1:9" x14ac:dyDescent="0.25">
      <c r="A12" s="1"/>
      <c r="C12" s="12"/>
      <c r="D12" s="20">
        <v>10</v>
      </c>
      <c r="E12" s="30"/>
      <c r="F12" s="31"/>
      <c r="G12" s="28" t="str">
        <f t="shared" ref="G12:G22" si="0">IF(E12&lt;&gt;"",E12*(D12-D11),"")</f>
        <v/>
      </c>
      <c r="H12" s="42" t="str">
        <f>IF(F12&lt;&gt;0,SUMPRODUCT(E$10:E12,F$10:F12)/SUM(E$10:E12),"")</f>
        <v/>
      </c>
      <c r="I12" s="21"/>
    </row>
    <row r="13" spans="1:9" x14ac:dyDescent="0.25">
      <c r="A13" s="1"/>
      <c r="C13" s="12"/>
      <c r="D13" s="20">
        <v>15</v>
      </c>
      <c r="E13" s="30"/>
      <c r="F13" s="31"/>
      <c r="G13" s="28" t="str">
        <f t="shared" si="0"/>
        <v/>
      </c>
      <c r="H13" s="42" t="str">
        <f>IF(F13&lt;&gt;0,SUMPRODUCT(E$10:E13,F$10:F13)/SUM(E$10:E13),"")</f>
        <v/>
      </c>
      <c r="I13" s="21"/>
    </row>
    <row r="14" spans="1:9" x14ac:dyDescent="0.25">
      <c r="A14" s="1"/>
      <c r="C14" s="12"/>
      <c r="D14" s="20">
        <v>20</v>
      </c>
      <c r="E14" s="30"/>
      <c r="F14" s="31"/>
      <c r="G14" s="28" t="str">
        <f t="shared" si="0"/>
        <v/>
      </c>
      <c r="H14" s="42" t="str">
        <f>IF(F14&lt;&gt;0,SUMPRODUCT(E$10:E14,F$10:F14)/SUM(E$10:E14),"")</f>
        <v/>
      </c>
      <c r="I14" s="21"/>
    </row>
    <row r="15" spans="1:9" x14ac:dyDescent="0.25">
      <c r="A15" s="1"/>
      <c r="C15" s="12"/>
      <c r="D15" s="20">
        <v>25</v>
      </c>
      <c r="E15" s="30"/>
      <c r="F15" s="31"/>
      <c r="G15" s="28" t="str">
        <f t="shared" si="0"/>
        <v/>
      </c>
      <c r="H15" s="42" t="str">
        <f>IF(F15&lt;&gt;0,SUMPRODUCT(E$10:E15,F$10:F15)/SUM(E$10:E15),"")</f>
        <v/>
      </c>
      <c r="I15" s="21"/>
    </row>
    <row r="16" spans="1:9" x14ac:dyDescent="0.25">
      <c r="A16" s="1"/>
      <c r="C16" s="12"/>
      <c r="D16" s="20">
        <v>30</v>
      </c>
      <c r="E16" s="30"/>
      <c r="F16" s="31"/>
      <c r="G16" s="28" t="str">
        <f t="shared" si="0"/>
        <v/>
      </c>
      <c r="H16" s="42" t="str">
        <f>IF(F16&lt;&gt;0,SUMPRODUCT(E$10:E16,F$10:F16)/SUM(E$10:E16),"")</f>
        <v/>
      </c>
      <c r="I16" s="21"/>
    </row>
    <row r="17" spans="1:9" x14ac:dyDescent="0.25">
      <c r="A17" s="1"/>
      <c r="C17" s="12"/>
      <c r="D17" s="20">
        <v>35</v>
      </c>
      <c r="E17" s="30"/>
      <c r="F17" s="31"/>
      <c r="G17" s="28" t="str">
        <f t="shared" si="0"/>
        <v/>
      </c>
      <c r="H17" s="42" t="str">
        <f>IF(F17&lt;&gt;0,SUMPRODUCT(E$10:E17,F$10:F17)/SUM(E$10:E17),"")</f>
        <v/>
      </c>
      <c r="I17" s="21"/>
    </row>
    <row r="18" spans="1:9" x14ac:dyDescent="0.25">
      <c r="A18" s="1"/>
      <c r="C18" s="12"/>
      <c r="D18" s="20">
        <v>40</v>
      </c>
      <c r="E18" s="30"/>
      <c r="F18" s="31"/>
      <c r="G18" s="28" t="str">
        <f t="shared" si="0"/>
        <v/>
      </c>
      <c r="H18" s="42" t="str">
        <f>IF(F18&lt;&gt;0,SUMPRODUCT(E$10:E18,F$10:F18)/SUM(E$10:E18),"")</f>
        <v/>
      </c>
      <c r="I18" s="21"/>
    </row>
    <row r="19" spans="1:9" x14ac:dyDescent="0.25">
      <c r="A19" s="1"/>
      <c r="C19" s="12"/>
      <c r="D19" s="20">
        <v>45</v>
      </c>
      <c r="E19" s="30"/>
      <c r="F19" s="31"/>
      <c r="G19" s="28" t="str">
        <f t="shared" si="0"/>
        <v/>
      </c>
      <c r="H19" s="42" t="str">
        <f>IF(F19&lt;&gt;0,SUMPRODUCT(E$10:E19,F$10:F19)/SUM(E$10:E19),"")</f>
        <v/>
      </c>
      <c r="I19" s="21"/>
    </row>
    <row r="20" spans="1:9" x14ac:dyDescent="0.25">
      <c r="A20" s="1"/>
      <c r="C20" s="12"/>
      <c r="D20" s="20">
        <v>50</v>
      </c>
      <c r="E20" s="30"/>
      <c r="F20" s="31"/>
      <c r="G20" s="28" t="str">
        <f t="shared" si="0"/>
        <v/>
      </c>
      <c r="H20" s="42" t="str">
        <f>IF(F20&lt;&gt;0,SUMPRODUCT(E$10:E20,F$10:F20)/SUM(E$10:E20),"")</f>
        <v/>
      </c>
      <c r="I20" s="21"/>
    </row>
    <row r="21" spans="1:9" x14ac:dyDescent="0.25">
      <c r="A21" s="1"/>
      <c r="C21" s="12"/>
      <c r="D21" s="20">
        <v>55</v>
      </c>
      <c r="E21" s="30"/>
      <c r="F21" s="31"/>
      <c r="G21" s="28" t="str">
        <f t="shared" si="0"/>
        <v/>
      </c>
      <c r="H21" s="42" t="str">
        <f>IF(F21&lt;&gt;0,SUMPRODUCT(E$10:E21,F$10:F21)/SUM(E$10:E21),"")</f>
        <v/>
      </c>
      <c r="I21" s="21"/>
    </row>
    <row r="22" spans="1:9" ht="15.75" thickBot="1" x14ac:dyDescent="0.3">
      <c r="A22" s="1"/>
      <c r="C22" s="12"/>
      <c r="D22" s="22">
        <v>60</v>
      </c>
      <c r="E22" s="32"/>
      <c r="F22" s="41"/>
      <c r="G22" s="29" t="str">
        <f t="shared" si="0"/>
        <v/>
      </c>
      <c r="H22" s="43" t="str">
        <f>IF(F22&lt;&gt;0,SUMPRODUCT(E$10:E22,F$10:F22)/SUM(E$10:E22),"")</f>
        <v/>
      </c>
      <c r="I22" s="23"/>
    </row>
    <row r="23" spans="1:9" x14ac:dyDescent="0.25">
      <c r="A23" s="1"/>
      <c r="C23" s="12"/>
      <c r="D23" s="4" t="s">
        <v>18</v>
      </c>
      <c r="E23" s="35" t="str">
        <f>IF(SUM(E10:E22)&lt;&gt;0,AVERAGE(E10:E22),"")</f>
        <v/>
      </c>
      <c r="F23" s="12"/>
      <c r="G23" s="24"/>
      <c r="H23" s="25"/>
      <c r="I23" s="1"/>
    </row>
    <row r="24" spans="1:9" x14ac:dyDescent="0.25">
      <c r="A24" s="1"/>
      <c r="C24" s="12"/>
      <c r="D24" s="12"/>
      <c r="E24" s="12"/>
      <c r="F24" s="12"/>
      <c r="G24" s="12"/>
      <c r="H24" s="12"/>
      <c r="I24" s="12"/>
    </row>
    <row r="25" spans="1:9" x14ac:dyDescent="0.25">
      <c r="A25" s="1"/>
      <c r="C25" s="1"/>
    </row>
  </sheetData>
  <mergeCells count="1">
    <mergeCell ref="I8:I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V Camp (cvcamp)</dc:creator>
  <cp:lastModifiedBy>Charles V Camp (cvcamp)</cp:lastModifiedBy>
  <dcterms:created xsi:type="dcterms:W3CDTF">2017-01-25T20:06:14Z</dcterms:created>
  <dcterms:modified xsi:type="dcterms:W3CDTF">2023-01-24T20:29:06Z</dcterms:modified>
</cp:coreProperties>
</file>